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4915" windowHeight="11325"/>
  </bookViews>
  <sheets>
    <sheet name="АПП подуш.  (сент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(сент)'!$5:$6</definedName>
    <definedName name="новый" localSheetId="0">'[2]1D_Gorin'!#REF!</definedName>
    <definedName name="новый">'[2]1D_Gorin'!#REF!</definedName>
    <definedName name="_xlnm.Print_Area" localSheetId="0">'АПП подуш.  (сент)'!$A$1:$H$52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52" i="1" l="1"/>
  <c r="E52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G52" i="1" l="1"/>
  <c r="H52" i="1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D33" authorId="0">
      <text>
        <r>
          <rPr>
            <b/>
            <sz val="13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13"/>
            <color indexed="81"/>
            <rFont val="Tahoma"/>
            <family val="2"/>
            <charset val="204"/>
          </rPr>
          <t xml:space="preserve">
с 01.06
</t>
        </r>
      </text>
    </comment>
  </commentList>
</comments>
</file>

<file path=xl/sharedStrings.xml><?xml version="1.0" encoding="utf-8"?>
<sst xmlns="http://schemas.openxmlformats.org/spreadsheetml/2006/main" count="56" uniqueCount="56">
  <si>
    <t>Наименование МО</t>
  </si>
  <si>
    <t>Фактический дифференцированный подушевой норматив финансирования амбулаторной медицинской помощи 
для i-той медицинской организации
(руб./год)</t>
  </si>
  <si>
    <t>код МО</t>
  </si>
  <si>
    <t>Численность застрахованных на 01.09.2023
(чел.)</t>
  </si>
  <si>
    <t xml:space="preserve">Численность застрахованных на 01.10.2023
(чел.)
</t>
  </si>
  <si>
    <t>А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</si>
  <si>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</si>
  <si>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</si>
  <si>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</si>
  <si>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</si>
  <si>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</si>
  <si>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</si>
  <si>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</si>
  <si>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</si>
  <si>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</si>
  <si>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</si>
  <si>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</si>
  <si>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</si>
  <si>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</si>
  <si>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</si>
  <si>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</si>
  <si>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</si>
  <si>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</si>
  <si>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</si>
  <si>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</si>
  <si>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</si>
  <si>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</si>
  <si>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</si>
  <si>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</si>
  <si>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</si>
  <si>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</si>
  <si>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</si>
  <si>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</si>
  <si>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</si>
  <si>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</si>
  <si>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</si>
  <si>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</si>
  <si>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</si>
  <si>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</si>
  <si>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</si>
  <si>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</si>
  <si>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</si>
  <si>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</si>
  <si>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</si>
  <si>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</si>
  <si>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</si>
  <si>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</si>
  <si>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</si>
  <si>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</si>
  <si>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</si>
  <si>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</si>
  <si>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ИТОГО Хабаровский край</t>
  </si>
  <si>
    <t xml:space="preserve">Объем финансового обеспечения  по подушевому нормативу амбулаторно-поликлинической  помощи в расчете на месяц                 
  (сентябрь 2023 год) </t>
  </si>
  <si>
    <t>Объем финансирования 
(руб.)</t>
  </si>
  <si>
    <t>Среднемесячная численность  (чел.)</t>
  </si>
  <si>
    <t>Приложение № 8                              
к протоколу Комиссии по разработке ТП ОМС 
от 29.09.2023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</si>
</sst>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b/>
      <sz val="13"/>
      <color indexed="81"/>
      <name val="Tahoma"/>
      <family val="2"/>
      <charset val="204"/>
    </font>
    <font>
      <sz val="13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5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5" fillId="0" borderId="0"/>
    <xf numFmtId="0" fontId="16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18" fillId="0" borderId="0"/>
    <xf numFmtId="0" fontId="17" fillId="0" borderId="0"/>
    <xf numFmtId="0" fontId="17" fillId="0" borderId="0"/>
    <xf numFmtId="0" fontId="19" fillId="0" borderId="0"/>
    <xf numFmtId="0" fontId="2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1" fontId="7" fillId="0" borderId="1" xfId="1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right" wrapText="1"/>
    </xf>
    <xf numFmtId="0" fontId="7" fillId="0" borderId="1" xfId="1" applyFont="1" applyFill="1" applyBorder="1" applyAlignment="1">
      <alignment wrapText="1"/>
    </xf>
    <xf numFmtId="164" fontId="7" fillId="0" borderId="3" xfId="4" applyNumberFormat="1" applyFont="1" applyFill="1" applyBorder="1" applyAlignment="1">
      <alignment wrapText="1"/>
    </xf>
    <xf numFmtId="165" fontId="7" fillId="0" borderId="3" xfId="5" applyNumberFormat="1" applyFont="1" applyFill="1" applyBorder="1" applyAlignment="1">
      <alignment wrapText="1"/>
    </xf>
    <xf numFmtId="164" fontId="7" fillId="0" borderId="3" xfId="2" applyNumberFormat="1" applyFont="1" applyFill="1" applyBorder="1" applyAlignment="1">
      <alignment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wrapText="1"/>
    </xf>
    <xf numFmtId="1" fontId="7" fillId="0" borderId="3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43" fontId="7" fillId="0" borderId="0" xfId="2" applyNumberFormat="1" applyFont="1" applyFill="1" applyBorder="1" applyAlignment="1">
      <alignment wrapText="1"/>
    </xf>
    <xf numFmtId="0" fontId="4" fillId="0" borderId="1" xfId="2" applyFont="1" applyFill="1" applyBorder="1" applyAlignment="1">
      <alignment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wrapText="1"/>
    </xf>
    <xf numFmtId="166" fontId="11" fillId="0" borderId="1" xfId="6" applyNumberFormat="1" applyFont="1" applyFill="1" applyBorder="1" applyAlignment="1">
      <alignment wrapText="1"/>
    </xf>
    <xf numFmtId="165" fontId="11" fillId="0" borderId="2" xfId="5" applyNumberFormat="1" applyFont="1" applyFill="1" applyBorder="1" applyAlignment="1">
      <alignment wrapText="1"/>
    </xf>
    <xf numFmtId="164" fontId="11" fillId="0" borderId="2" xfId="5" applyNumberFormat="1" applyFont="1" applyFill="1" applyBorder="1" applyAlignment="1">
      <alignment wrapText="1"/>
    </xf>
    <xf numFmtId="0" fontId="11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</cellXfs>
  <cellStyles count="75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36" xfId="67"/>
    <cellStyle name="Финансовый 37" xfId="68"/>
    <cellStyle name="Финансовый 4" xfId="69"/>
    <cellStyle name="Финансовый 5" xfId="70"/>
    <cellStyle name="Финансовый 6" xfId="71"/>
    <cellStyle name="Финансовый 7" xfId="72"/>
    <cellStyle name="Финансовый 8" xfId="73"/>
    <cellStyle name="Финансовый 9" xfId="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XER53"/>
  <sheetViews>
    <sheetView tabSelected="1" view="pageBreakPreview" zoomScale="70" zoomScaleNormal="70" zoomScaleSheetLayoutView="70" workbookViewId="0">
      <pane xSplit="3" ySplit="6" topLeftCell="D49" activePane="bottomRight" state="frozen"/>
      <selection activeCell="A3" sqref="A3"/>
      <selection pane="topRight" activeCell="D3" sqref="D3"/>
      <selection pane="bottomLeft" activeCell="A8" sqref="A8"/>
      <selection pane="bottomRight" activeCell="E2" sqref="E2:H2"/>
    </sheetView>
  </sheetViews>
  <sheetFormatPr defaultColWidth="9.140625" defaultRowHeight="18.75" x14ac:dyDescent="0.3"/>
  <cols>
    <col min="1" max="1" width="7.7109375" style="4" customWidth="1"/>
    <col min="2" max="2" width="14" style="4" hidden="1" customWidth="1"/>
    <col min="3" max="3" width="77" style="4" customWidth="1"/>
    <col min="4" max="4" width="30.42578125" style="4" customWidth="1"/>
    <col min="5" max="5" width="19.28515625" style="4" customWidth="1"/>
    <col min="6" max="6" width="22" style="4" customWidth="1"/>
    <col min="7" max="7" width="26.85546875" style="4" customWidth="1"/>
    <col min="8" max="8" width="21.7109375" style="4" customWidth="1"/>
    <col min="9" max="9" width="18.140625" style="4" bestFit="1" customWidth="1"/>
    <col min="10" max="10" width="19.42578125" style="4" bestFit="1" customWidth="1"/>
    <col min="11" max="16384" width="9.140625" style="4"/>
  </cols>
  <sheetData>
    <row r="1" spans="1:16372" s="3" customFormat="1" ht="72" customHeight="1" x14ac:dyDescent="0.3">
      <c r="A1" s="1"/>
      <c r="B1" s="1"/>
      <c r="C1" s="1"/>
      <c r="D1" s="2"/>
      <c r="E1" s="36" t="s">
        <v>55</v>
      </c>
      <c r="F1" s="36"/>
      <c r="G1" s="36"/>
      <c r="H1" s="3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</row>
    <row r="2" spans="1:16372" s="3" customFormat="1" ht="38.25" customHeight="1" x14ac:dyDescent="0.3">
      <c r="A2" s="1"/>
      <c r="B2" s="1"/>
      <c r="C2" s="1"/>
      <c r="D2" s="2"/>
      <c r="E2" s="36"/>
      <c r="F2" s="36"/>
      <c r="G2" s="36"/>
      <c r="H2" s="3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  <c r="XER2" s="1"/>
    </row>
    <row r="3" spans="1:16372" s="3" customFormat="1" ht="63.6" customHeight="1" x14ac:dyDescent="0.3">
      <c r="A3" s="37" t="s">
        <v>52</v>
      </c>
      <c r="B3" s="37"/>
      <c r="C3" s="37"/>
      <c r="D3" s="37"/>
      <c r="E3" s="37"/>
      <c r="F3" s="37"/>
      <c r="G3" s="37"/>
      <c r="H3" s="37"/>
    </row>
    <row r="4" spans="1:16372" ht="18" customHeight="1" x14ac:dyDescent="0.3">
      <c r="A4" s="32"/>
      <c r="B4" s="32"/>
      <c r="C4" s="32"/>
      <c r="D4" s="32"/>
      <c r="E4" s="32"/>
      <c r="F4" s="32"/>
      <c r="G4" s="32"/>
      <c r="H4" s="32"/>
    </row>
    <row r="5" spans="1:16372" s="5" customFormat="1" ht="204" customHeight="1" x14ac:dyDescent="0.3">
      <c r="A5" s="29"/>
      <c r="B5" s="34" t="s">
        <v>2</v>
      </c>
      <c r="C5" s="30" t="s">
        <v>0</v>
      </c>
      <c r="D5" s="33" t="s">
        <v>1</v>
      </c>
      <c r="E5" s="31" t="s">
        <v>3</v>
      </c>
      <c r="F5" s="31" t="s">
        <v>4</v>
      </c>
      <c r="G5" s="31" t="s">
        <v>54</v>
      </c>
      <c r="H5" s="31" t="s">
        <v>53</v>
      </c>
    </row>
    <row r="6" spans="1:16372" s="8" customFormat="1" ht="21" customHeight="1" x14ac:dyDescent="0.3">
      <c r="A6" s="6" t="s">
        <v>5</v>
      </c>
      <c r="B6" s="35"/>
      <c r="C6" s="7">
        <v>1</v>
      </c>
      <c r="D6" s="7">
        <v>2</v>
      </c>
      <c r="E6" s="7">
        <v>3</v>
      </c>
      <c r="F6" s="7">
        <v>4</v>
      </c>
      <c r="G6" s="7">
        <v>5</v>
      </c>
      <c r="H6" s="7">
        <v>6</v>
      </c>
    </row>
    <row r="7" spans="1:16372" ht="63.6" customHeight="1" x14ac:dyDescent="0.3">
      <c r="A7" s="9">
        <v>1</v>
      </c>
      <c r="B7" s="10">
        <v>2141010</v>
      </c>
      <c r="C7" s="11" t="s">
        <v>6</v>
      </c>
      <c r="D7" s="12">
        <v>522.11</v>
      </c>
      <c r="E7" s="13">
        <v>65089</v>
      </c>
      <c r="F7" s="13">
        <v>65342</v>
      </c>
      <c r="G7" s="13">
        <v>65216</v>
      </c>
      <c r="H7" s="14">
        <v>2837493.81</v>
      </c>
    </row>
    <row r="8" spans="1:16372" ht="78.75" customHeight="1" x14ac:dyDescent="0.3">
      <c r="A8" s="15">
        <f>A7+1</f>
        <v>2</v>
      </c>
      <c r="B8" s="15">
        <v>2241001</v>
      </c>
      <c r="C8" s="16" t="s">
        <v>7</v>
      </c>
      <c r="D8" s="12">
        <v>7008.04</v>
      </c>
      <c r="E8" s="13">
        <v>9737</v>
      </c>
      <c r="F8" s="13">
        <v>9754</v>
      </c>
      <c r="G8" s="13">
        <v>9746</v>
      </c>
      <c r="H8" s="14">
        <v>5691696.4900000002</v>
      </c>
    </row>
    <row r="9" spans="1:16372" ht="52.9" customHeight="1" x14ac:dyDescent="0.3">
      <c r="A9" s="15">
        <f t="shared" ref="A9:A51" si="0">A8+1</f>
        <v>3</v>
      </c>
      <c r="B9" s="15">
        <v>2241009</v>
      </c>
      <c r="C9" s="16" t="s">
        <v>8</v>
      </c>
      <c r="D9" s="12">
        <v>3924.83</v>
      </c>
      <c r="E9" s="13">
        <v>25113</v>
      </c>
      <c r="F9" s="13">
        <v>25061</v>
      </c>
      <c r="G9" s="13">
        <v>25087</v>
      </c>
      <c r="H9" s="14">
        <v>8205184.1799999997</v>
      </c>
    </row>
    <row r="10" spans="1:16372" ht="53.45" customHeight="1" x14ac:dyDescent="0.3">
      <c r="A10" s="15">
        <f t="shared" si="0"/>
        <v>4</v>
      </c>
      <c r="B10" s="15">
        <v>2101003</v>
      </c>
      <c r="C10" s="16" t="s">
        <v>9</v>
      </c>
      <c r="D10" s="12">
        <v>1114.5</v>
      </c>
      <c r="E10" s="13">
        <v>64316</v>
      </c>
      <c r="F10" s="13">
        <v>64576</v>
      </c>
      <c r="G10" s="13">
        <v>64446</v>
      </c>
      <c r="H10" s="14">
        <v>5985422.25</v>
      </c>
    </row>
    <row r="11" spans="1:16372" ht="56.25" x14ac:dyDescent="0.3">
      <c r="A11" s="15">
        <f t="shared" si="0"/>
        <v>5</v>
      </c>
      <c r="B11" s="15">
        <v>2141005</v>
      </c>
      <c r="C11" s="16" t="s">
        <v>10</v>
      </c>
      <c r="D11" s="12">
        <v>801.6</v>
      </c>
      <c r="E11" s="13">
        <v>35377</v>
      </c>
      <c r="F11" s="13">
        <v>35431</v>
      </c>
      <c r="G11" s="13">
        <v>35404</v>
      </c>
      <c r="H11" s="14">
        <v>2364987.2000000002</v>
      </c>
    </row>
    <row r="12" spans="1:16372" ht="56.25" x14ac:dyDescent="0.3">
      <c r="A12" s="15">
        <f t="shared" si="0"/>
        <v>6</v>
      </c>
      <c r="B12" s="15">
        <v>2101006</v>
      </c>
      <c r="C12" s="16" t="s">
        <v>11</v>
      </c>
      <c r="D12" s="12">
        <v>1089.73</v>
      </c>
      <c r="E12" s="13">
        <v>55540</v>
      </c>
      <c r="F12" s="13">
        <v>55635</v>
      </c>
      <c r="G12" s="13">
        <v>55588</v>
      </c>
      <c r="H12" s="14">
        <v>5047992.5999999996</v>
      </c>
    </row>
    <row r="13" spans="1:16372" s="19" customFormat="1" ht="56.25" x14ac:dyDescent="0.3">
      <c r="A13" s="15">
        <f t="shared" si="0"/>
        <v>7</v>
      </c>
      <c r="B13" s="17">
        <v>2101007</v>
      </c>
      <c r="C13" s="18" t="s">
        <v>12</v>
      </c>
      <c r="D13" s="12">
        <v>3463.96</v>
      </c>
      <c r="E13" s="13">
        <v>29603</v>
      </c>
      <c r="F13" s="13">
        <v>29603</v>
      </c>
      <c r="G13" s="13">
        <v>29603</v>
      </c>
      <c r="H13" s="14">
        <v>8545300.6600000001</v>
      </c>
    </row>
    <row r="14" spans="1:16372" s="19" customFormat="1" ht="52.15" customHeight="1" x14ac:dyDescent="0.3">
      <c r="A14" s="15">
        <f t="shared" si="0"/>
        <v>8</v>
      </c>
      <c r="B14" s="15">
        <v>2101008</v>
      </c>
      <c r="C14" s="16" t="s">
        <v>13</v>
      </c>
      <c r="D14" s="12">
        <v>3265.21</v>
      </c>
      <c r="E14" s="13">
        <v>19975</v>
      </c>
      <c r="F14" s="13">
        <v>19994</v>
      </c>
      <c r="G14" s="13">
        <v>19985</v>
      </c>
      <c r="H14" s="14">
        <v>5437935.1500000004</v>
      </c>
    </row>
    <row r="15" spans="1:16372" ht="52.9" customHeight="1" x14ac:dyDescent="0.3">
      <c r="A15" s="15">
        <f t="shared" si="0"/>
        <v>9</v>
      </c>
      <c r="B15" s="15">
        <v>2101011</v>
      </c>
      <c r="C15" s="16" t="s">
        <v>14</v>
      </c>
      <c r="D15" s="12">
        <v>1959.4</v>
      </c>
      <c r="E15" s="13">
        <v>99135</v>
      </c>
      <c r="F15" s="13">
        <v>99471</v>
      </c>
      <c r="G15" s="13">
        <v>99303</v>
      </c>
      <c r="H15" s="14">
        <v>16214524.85</v>
      </c>
    </row>
    <row r="16" spans="1:16372" ht="52.9" customHeight="1" x14ac:dyDescent="0.3">
      <c r="A16" s="15">
        <f t="shared" si="0"/>
        <v>10</v>
      </c>
      <c r="B16" s="15">
        <v>2101015</v>
      </c>
      <c r="C16" s="16" t="s">
        <v>15</v>
      </c>
      <c r="D16" s="12">
        <v>2366.8000000000002</v>
      </c>
      <c r="E16" s="13">
        <v>22635</v>
      </c>
      <c r="F16" s="13">
        <v>22632</v>
      </c>
      <c r="G16" s="13">
        <v>22634</v>
      </c>
      <c r="H16" s="14">
        <v>4464179.2699999996</v>
      </c>
    </row>
    <row r="17" spans="1:10" ht="56.25" x14ac:dyDescent="0.3">
      <c r="A17" s="15">
        <f t="shared" si="0"/>
        <v>11</v>
      </c>
      <c r="B17" s="15">
        <v>2101016</v>
      </c>
      <c r="C17" s="16" t="s">
        <v>16</v>
      </c>
      <c r="D17" s="12">
        <v>843.28</v>
      </c>
      <c r="E17" s="13">
        <v>46781</v>
      </c>
      <c r="F17" s="13">
        <v>46813</v>
      </c>
      <c r="G17" s="13">
        <v>46797</v>
      </c>
      <c r="H17" s="14">
        <v>3288581.18</v>
      </c>
    </row>
    <row r="18" spans="1:10" ht="53.45" customHeight="1" x14ac:dyDescent="0.3">
      <c r="A18" s="15">
        <f t="shared" si="0"/>
        <v>12</v>
      </c>
      <c r="B18" s="15">
        <v>2201001</v>
      </c>
      <c r="C18" s="16" t="s">
        <v>17</v>
      </c>
      <c r="D18" s="12">
        <v>5610.86</v>
      </c>
      <c r="E18" s="13">
        <v>19989</v>
      </c>
      <c r="F18" s="13">
        <v>20011</v>
      </c>
      <c r="G18" s="13">
        <v>20000</v>
      </c>
      <c r="H18" s="14">
        <v>9351433.3300000001</v>
      </c>
    </row>
    <row r="19" spans="1:10" ht="75" x14ac:dyDescent="0.3">
      <c r="A19" s="15">
        <f t="shared" si="0"/>
        <v>13</v>
      </c>
      <c r="B19" s="15">
        <v>2201003</v>
      </c>
      <c r="C19" s="16" t="s">
        <v>18</v>
      </c>
      <c r="D19" s="12">
        <v>3439.94</v>
      </c>
      <c r="E19" s="13">
        <v>18570</v>
      </c>
      <c r="F19" s="13">
        <v>18651</v>
      </c>
      <c r="G19" s="13">
        <v>18611</v>
      </c>
      <c r="H19" s="14">
        <v>5335060.28</v>
      </c>
    </row>
    <row r="20" spans="1:10" s="19" customFormat="1" ht="56.25" x14ac:dyDescent="0.3">
      <c r="A20" s="15">
        <f t="shared" si="0"/>
        <v>14</v>
      </c>
      <c r="B20" s="15">
        <v>2201017</v>
      </c>
      <c r="C20" s="16" t="s">
        <v>19</v>
      </c>
      <c r="D20" s="12">
        <v>5701.81</v>
      </c>
      <c r="E20" s="13">
        <v>20906</v>
      </c>
      <c r="F20" s="13">
        <v>21116</v>
      </c>
      <c r="G20" s="13">
        <v>21011</v>
      </c>
      <c r="H20" s="14">
        <v>9983394.1600000001</v>
      </c>
      <c r="I20" s="20"/>
      <c r="J20" s="20"/>
    </row>
    <row r="21" spans="1:10" s="19" customFormat="1" ht="55.15" customHeight="1" x14ac:dyDescent="0.3">
      <c r="A21" s="15">
        <f t="shared" si="0"/>
        <v>15</v>
      </c>
      <c r="B21" s="15">
        <v>2201024</v>
      </c>
      <c r="C21" s="16" t="s">
        <v>20</v>
      </c>
      <c r="D21" s="12">
        <v>4090.22</v>
      </c>
      <c r="E21" s="13">
        <v>16376</v>
      </c>
      <c r="F21" s="13">
        <v>16388</v>
      </c>
      <c r="G21" s="13">
        <v>16382</v>
      </c>
      <c r="H21" s="14">
        <v>5583832</v>
      </c>
      <c r="J21" s="20"/>
    </row>
    <row r="22" spans="1:10" s="19" customFormat="1" ht="43.9" customHeight="1" x14ac:dyDescent="0.3">
      <c r="A22" s="15">
        <f t="shared" si="0"/>
        <v>16</v>
      </c>
      <c r="B22" s="9">
        <v>4346001</v>
      </c>
      <c r="C22" s="11" t="s">
        <v>21</v>
      </c>
      <c r="D22" s="12">
        <v>437.84</v>
      </c>
      <c r="E22" s="13">
        <v>25395</v>
      </c>
      <c r="F22" s="13">
        <v>25370</v>
      </c>
      <c r="G22" s="13">
        <v>25383</v>
      </c>
      <c r="H22" s="14">
        <v>926141.06</v>
      </c>
    </row>
    <row r="23" spans="1:10" s="19" customFormat="1" ht="75" x14ac:dyDescent="0.3">
      <c r="A23" s="15">
        <f t="shared" si="0"/>
        <v>17</v>
      </c>
      <c r="B23" s="15">
        <v>6341001</v>
      </c>
      <c r="C23" s="16" t="s">
        <v>22</v>
      </c>
      <c r="D23" s="12">
        <v>375.92</v>
      </c>
      <c r="E23" s="13">
        <v>2438</v>
      </c>
      <c r="F23" s="13">
        <v>2442</v>
      </c>
      <c r="G23" s="13">
        <v>2440</v>
      </c>
      <c r="H23" s="14">
        <v>76437.070000000007</v>
      </c>
    </row>
    <row r="24" spans="1:10" s="19" customFormat="1" ht="56.25" x14ac:dyDescent="0.3">
      <c r="A24" s="15">
        <f t="shared" si="0"/>
        <v>18</v>
      </c>
      <c r="B24" s="15">
        <v>8156001</v>
      </c>
      <c r="C24" s="16" t="s">
        <v>23</v>
      </c>
      <c r="D24" s="12">
        <v>353.81</v>
      </c>
      <c r="E24" s="13">
        <v>7419</v>
      </c>
      <c r="F24" s="13">
        <v>7409</v>
      </c>
      <c r="G24" s="13">
        <v>7414</v>
      </c>
      <c r="H24" s="14">
        <v>218595.61</v>
      </c>
    </row>
    <row r="25" spans="1:10" s="19" customFormat="1" ht="75" x14ac:dyDescent="0.3">
      <c r="A25" s="15">
        <f t="shared" si="0"/>
        <v>19</v>
      </c>
      <c r="B25" s="15">
        <v>2107803</v>
      </c>
      <c r="C25" s="16" t="s">
        <v>24</v>
      </c>
      <c r="D25" s="12">
        <v>589.67999999999995</v>
      </c>
      <c r="E25" s="13">
        <v>4751</v>
      </c>
      <c r="F25" s="13">
        <v>5086</v>
      </c>
      <c r="G25" s="13">
        <v>4919</v>
      </c>
      <c r="H25" s="14">
        <v>241719.66</v>
      </c>
    </row>
    <row r="26" spans="1:10" s="19" customFormat="1" ht="56.25" x14ac:dyDescent="0.3">
      <c r="A26" s="15">
        <f t="shared" si="0"/>
        <v>20</v>
      </c>
      <c r="B26" s="9">
        <v>3141002</v>
      </c>
      <c r="C26" s="11" t="s">
        <v>25</v>
      </c>
      <c r="D26" s="12">
        <v>1831.67</v>
      </c>
      <c r="E26" s="13">
        <v>52820</v>
      </c>
      <c r="F26" s="13">
        <v>52780</v>
      </c>
      <c r="G26" s="13">
        <v>52800</v>
      </c>
      <c r="H26" s="14">
        <v>8059348</v>
      </c>
    </row>
    <row r="27" spans="1:10" s="19" customFormat="1" ht="56.25" x14ac:dyDescent="0.3">
      <c r="A27" s="15">
        <f t="shared" si="0"/>
        <v>21</v>
      </c>
      <c r="B27" s="15">
        <v>3141003</v>
      </c>
      <c r="C27" s="16" t="s">
        <v>26</v>
      </c>
      <c r="D27" s="12">
        <v>980.34</v>
      </c>
      <c r="E27" s="13">
        <v>25056</v>
      </c>
      <c r="F27" s="13">
        <v>25001</v>
      </c>
      <c r="G27" s="13">
        <v>25029</v>
      </c>
      <c r="H27" s="14">
        <v>2044744.16</v>
      </c>
    </row>
    <row r="28" spans="1:10" s="19" customFormat="1" ht="56.25" x14ac:dyDescent="0.3">
      <c r="A28" s="15">
        <f t="shared" si="0"/>
        <v>22</v>
      </c>
      <c r="B28" s="15">
        <v>3141004</v>
      </c>
      <c r="C28" s="16" t="s">
        <v>27</v>
      </c>
      <c r="D28" s="12">
        <v>1698.28</v>
      </c>
      <c r="E28" s="13">
        <v>27056</v>
      </c>
      <c r="F28" s="13">
        <v>27059</v>
      </c>
      <c r="G28" s="13">
        <v>27058</v>
      </c>
      <c r="H28" s="14">
        <v>3829338.35</v>
      </c>
    </row>
    <row r="29" spans="1:10" s="19" customFormat="1" ht="56.25" x14ac:dyDescent="0.3">
      <c r="A29" s="15">
        <f t="shared" si="0"/>
        <v>23</v>
      </c>
      <c r="B29" s="9">
        <v>3141007</v>
      </c>
      <c r="C29" s="11" t="s">
        <v>28</v>
      </c>
      <c r="D29" s="12">
        <v>1319.48</v>
      </c>
      <c r="E29" s="13">
        <v>58031</v>
      </c>
      <c r="F29" s="13">
        <v>57807</v>
      </c>
      <c r="G29" s="13">
        <v>57919</v>
      </c>
      <c r="H29" s="14">
        <v>6368580.1799999997</v>
      </c>
    </row>
    <row r="30" spans="1:10" s="19" customFormat="1" ht="56.25" x14ac:dyDescent="0.3">
      <c r="A30" s="15">
        <f t="shared" si="0"/>
        <v>24</v>
      </c>
      <c r="B30" s="9">
        <v>3241001</v>
      </c>
      <c r="C30" s="11" t="s">
        <v>29</v>
      </c>
      <c r="D30" s="12">
        <v>7296.97</v>
      </c>
      <c r="E30" s="13">
        <v>29380</v>
      </c>
      <c r="F30" s="13">
        <v>29329</v>
      </c>
      <c r="G30" s="13">
        <v>29355</v>
      </c>
      <c r="H30" s="14">
        <v>17850212.859999999</v>
      </c>
    </row>
    <row r="31" spans="1:10" s="19" customFormat="1" ht="56.25" x14ac:dyDescent="0.3">
      <c r="A31" s="15">
        <f t="shared" si="0"/>
        <v>25</v>
      </c>
      <c r="B31" s="15">
        <v>3101009</v>
      </c>
      <c r="C31" s="16" t="s">
        <v>30</v>
      </c>
      <c r="D31" s="12">
        <v>2673.87</v>
      </c>
      <c r="E31" s="13">
        <v>16113</v>
      </c>
      <c r="F31" s="13">
        <v>16134</v>
      </c>
      <c r="G31" s="13">
        <v>16124</v>
      </c>
      <c r="H31" s="14">
        <v>3592789.99</v>
      </c>
    </row>
    <row r="32" spans="1:10" s="19" customFormat="1" ht="54.6" customHeight="1" x14ac:dyDescent="0.3">
      <c r="A32" s="15">
        <f t="shared" si="0"/>
        <v>26</v>
      </c>
      <c r="B32" s="9">
        <v>4346004</v>
      </c>
      <c r="C32" s="11" t="s">
        <v>31</v>
      </c>
      <c r="D32" s="12">
        <v>550.04999999999995</v>
      </c>
      <c r="E32" s="13">
        <v>21372</v>
      </c>
      <c r="F32" s="13">
        <v>21388</v>
      </c>
      <c r="G32" s="13">
        <v>21380</v>
      </c>
      <c r="H32" s="14">
        <v>980005.75</v>
      </c>
    </row>
    <row r="33" spans="1:8" s="19" customFormat="1" ht="53.45" customHeight="1" x14ac:dyDescent="0.3">
      <c r="A33" s="15">
        <f t="shared" si="0"/>
        <v>27</v>
      </c>
      <c r="B33" s="15">
        <v>3131001</v>
      </c>
      <c r="C33" s="21" t="s">
        <v>32</v>
      </c>
      <c r="D33" s="12">
        <v>560.95000000000005</v>
      </c>
      <c r="E33" s="13">
        <v>6699</v>
      </c>
      <c r="F33" s="13">
        <v>6688</v>
      </c>
      <c r="G33" s="13">
        <v>6694</v>
      </c>
      <c r="H33" s="14">
        <v>312916.61</v>
      </c>
    </row>
    <row r="34" spans="1:8" s="19" customFormat="1" ht="60.6" customHeight="1" x14ac:dyDescent="0.3">
      <c r="A34" s="15">
        <f t="shared" si="0"/>
        <v>28</v>
      </c>
      <c r="B34" s="15">
        <v>1343005</v>
      </c>
      <c r="C34" s="16" t="s">
        <v>33</v>
      </c>
      <c r="D34" s="12">
        <v>1351.94</v>
      </c>
      <c r="E34" s="13">
        <v>11756</v>
      </c>
      <c r="F34" s="13">
        <v>11701</v>
      </c>
      <c r="G34" s="13">
        <v>11729</v>
      </c>
      <c r="H34" s="14">
        <v>1321408.69</v>
      </c>
    </row>
    <row r="35" spans="1:8" s="19" customFormat="1" ht="54.6" customHeight="1" x14ac:dyDescent="0.3">
      <c r="A35" s="15">
        <f t="shared" si="0"/>
        <v>29</v>
      </c>
      <c r="B35" s="15">
        <v>1340004</v>
      </c>
      <c r="C35" s="16" t="s">
        <v>34</v>
      </c>
      <c r="D35" s="12">
        <v>734.46</v>
      </c>
      <c r="E35" s="13">
        <v>56409</v>
      </c>
      <c r="F35" s="13">
        <v>56489</v>
      </c>
      <c r="G35" s="13">
        <v>56449</v>
      </c>
      <c r="H35" s="14">
        <v>3454961.05</v>
      </c>
    </row>
    <row r="36" spans="1:8" s="19" customFormat="1" ht="53.45" customHeight="1" x14ac:dyDescent="0.3">
      <c r="A36" s="15">
        <f t="shared" si="0"/>
        <v>30</v>
      </c>
      <c r="B36" s="15">
        <v>1343001</v>
      </c>
      <c r="C36" s="16" t="s">
        <v>35</v>
      </c>
      <c r="D36" s="12">
        <v>2418.52</v>
      </c>
      <c r="E36" s="13">
        <v>17930</v>
      </c>
      <c r="F36" s="13">
        <v>17874</v>
      </c>
      <c r="G36" s="13">
        <v>17902</v>
      </c>
      <c r="H36" s="14">
        <v>3608028.75</v>
      </c>
    </row>
    <row r="37" spans="1:8" s="19" customFormat="1" ht="53.45" customHeight="1" x14ac:dyDescent="0.3">
      <c r="A37" s="15">
        <f t="shared" si="0"/>
        <v>31</v>
      </c>
      <c r="B37" s="9">
        <v>1343002</v>
      </c>
      <c r="C37" s="6" t="s">
        <v>36</v>
      </c>
      <c r="D37" s="12">
        <v>3408.8</v>
      </c>
      <c r="E37" s="13">
        <v>19955</v>
      </c>
      <c r="F37" s="13">
        <v>19902</v>
      </c>
      <c r="G37" s="13">
        <v>19929</v>
      </c>
      <c r="H37" s="14">
        <v>5661164.5999999996</v>
      </c>
    </row>
    <row r="38" spans="1:8" s="19" customFormat="1" ht="62.45" customHeight="1" x14ac:dyDescent="0.3">
      <c r="A38" s="15">
        <f t="shared" si="0"/>
        <v>32</v>
      </c>
      <c r="B38" s="15">
        <v>1343303</v>
      </c>
      <c r="C38" s="21" t="s">
        <v>37</v>
      </c>
      <c r="D38" s="12">
        <v>5209.82</v>
      </c>
      <c r="E38" s="13">
        <v>41609</v>
      </c>
      <c r="F38" s="13">
        <v>41514</v>
      </c>
      <c r="G38" s="13">
        <v>41562</v>
      </c>
      <c r="H38" s="14">
        <v>18044211.57</v>
      </c>
    </row>
    <row r="39" spans="1:8" s="19" customFormat="1" ht="54.6" customHeight="1" x14ac:dyDescent="0.3">
      <c r="A39" s="15">
        <f t="shared" si="0"/>
        <v>33</v>
      </c>
      <c r="B39" s="15">
        <v>1340011</v>
      </c>
      <c r="C39" s="16" t="s">
        <v>38</v>
      </c>
      <c r="D39" s="12">
        <v>6278.52</v>
      </c>
      <c r="E39" s="13">
        <v>14292</v>
      </c>
      <c r="F39" s="13">
        <v>14200</v>
      </c>
      <c r="G39" s="13">
        <v>14246</v>
      </c>
      <c r="H39" s="14">
        <v>7453649.6600000001</v>
      </c>
    </row>
    <row r="40" spans="1:8" s="19" customFormat="1" ht="56.25" x14ac:dyDescent="0.3">
      <c r="A40" s="15">
        <f t="shared" si="0"/>
        <v>34</v>
      </c>
      <c r="B40" s="9">
        <v>1340013</v>
      </c>
      <c r="C40" s="11" t="s">
        <v>39</v>
      </c>
      <c r="D40" s="12">
        <v>5212.55</v>
      </c>
      <c r="E40" s="13">
        <v>22314</v>
      </c>
      <c r="F40" s="13">
        <v>22302</v>
      </c>
      <c r="G40" s="13">
        <v>22308</v>
      </c>
      <c r="H40" s="14">
        <v>9690130.4499999993</v>
      </c>
    </row>
    <row r="41" spans="1:8" s="19" customFormat="1" ht="52.15" customHeight="1" x14ac:dyDescent="0.3">
      <c r="A41" s="15">
        <f t="shared" si="0"/>
        <v>35</v>
      </c>
      <c r="B41" s="15">
        <v>1340014</v>
      </c>
      <c r="C41" s="16" t="s">
        <v>40</v>
      </c>
      <c r="D41" s="12">
        <v>4390.47</v>
      </c>
      <c r="E41" s="13">
        <v>51132</v>
      </c>
      <c r="F41" s="13">
        <v>51132</v>
      </c>
      <c r="G41" s="13">
        <v>51132</v>
      </c>
      <c r="H41" s="14">
        <v>18707792.670000002</v>
      </c>
    </row>
    <row r="42" spans="1:8" s="19" customFormat="1" ht="61.15" customHeight="1" x14ac:dyDescent="0.3">
      <c r="A42" s="15">
        <f t="shared" si="0"/>
        <v>36</v>
      </c>
      <c r="B42" s="9">
        <v>1340006</v>
      </c>
      <c r="C42" s="11" t="s">
        <v>41</v>
      </c>
      <c r="D42" s="12">
        <v>5472.19</v>
      </c>
      <c r="E42" s="13">
        <v>21113</v>
      </c>
      <c r="F42" s="13">
        <v>21044</v>
      </c>
      <c r="G42" s="13">
        <v>21079</v>
      </c>
      <c r="H42" s="14">
        <v>9612357.75</v>
      </c>
    </row>
    <row r="43" spans="1:8" s="19" customFormat="1" ht="67.900000000000006" customHeight="1" x14ac:dyDescent="0.3">
      <c r="A43" s="15">
        <f t="shared" si="0"/>
        <v>37</v>
      </c>
      <c r="B43" s="15">
        <v>6349008</v>
      </c>
      <c r="C43" s="16" t="s">
        <v>42</v>
      </c>
      <c r="D43" s="12">
        <v>570.99</v>
      </c>
      <c r="E43" s="13">
        <v>5546</v>
      </c>
      <c r="F43" s="13">
        <v>5532</v>
      </c>
      <c r="G43" s="13">
        <v>5539</v>
      </c>
      <c r="H43" s="14">
        <v>263559.46999999997</v>
      </c>
    </row>
    <row r="44" spans="1:8" s="19" customFormat="1" ht="54.6" customHeight="1" x14ac:dyDescent="0.3">
      <c r="A44" s="15">
        <f t="shared" si="0"/>
        <v>38</v>
      </c>
      <c r="B44" s="9">
        <v>1340007</v>
      </c>
      <c r="C44" s="11" t="s">
        <v>43</v>
      </c>
      <c r="D44" s="12">
        <v>3468.83</v>
      </c>
      <c r="E44" s="13">
        <v>31467</v>
      </c>
      <c r="F44" s="13">
        <v>31409</v>
      </c>
      <c r="G44" s="13">
        <v>31438</v>
      </c>
      <c r="H44" s="14">
        <v>9087756.4600000009</v>
      </c>
    </row>
    <row r="45" spans="1:8" s="19" customFormat="1" ht="54" customHeight="1" x14ac:dyDescent="0.3">
      <c r="A45" s="15">
        <f t="shared" si="0"/>
        <v>39</v>
      </c>
      <c r="B45" s="15">
        <v>1343008</v>
      </c>
      <c r="C45" s="16" t="s">
        <v>44</v>
      </c>
      <c r="D45" s="12">
        <v>2473.46</v>
      </c>
      <c r="E45" s="13">
        <v>16208</v>
      </c>
      <c r="F45" s="13">
        <v>16166</v>
      </c>
      <c r="G45" s="13">
        <v>16187</v>
      </c>
      <c r="H45" s="14">
        <v>3336491.42</v>
      </c>
    </row>
    <row r="46" spans="1:8" s="19" customFormat="1" ht="53.45" customHeight="1" x14ac:dyDescent="0.3">
      <c r="A46" s="15">
        <f t="shared" si="0"/>
        <v>40</v>
      </c>
      <c r="B46" s="9">
        <v>1340010</v>
      </c>
      <c r="C46" s="11" t="s">
        <v>45</v>
      </c>
      <c r="D46" s="12">
        <v>7960.17</v>
      </c>
      <c r="E46" s="13">
        <v>25471</v>
      </c>
      <c r="F46" s="13">
        <v>25393</v>
      </c>
      <c r="G46" s="13">
        <v>25432</v>
      </c>
      <c r="H46" s="14">
        <v>16870253.620000001</v>
      </c>
    </row>
    <row r="47" spans="1:8" s="19" customFormat="1" ht="51.6" customHeight="1" x14ac:dyDescent="0.3">
      <c r="A47" s="15">
        <f t="shared" si="0"/>
        <v>41</v>
      </c>
      <c r="B47" s="15">
        <v>1343004</v>
      </c>
      <c r="C47" s="16" t="s">
        <v>46</v>
      </c>
      <c r="D47" s="12">
        <v>4977.4799999999996</v>
      </c>
      <c r="E47" s="13">
        <v>26012</v>
      </c>
      <c r="F47" s="13">
        <v>25950</v>
      </c>
      <c r="G47" s="13">
        <v>25981</v>
      </c>
      <c r="H47" s="14">
        <v>10776658.99</v>
      </c>
    </row>
    <row r="48" spans="1:8" s="19" customFormat="1" ht="56.45" customHeight="1" x14ac:dyDescent="0.3">
      <c r="A48" s="15">
        <f t="shared" si="0"/>
        <v>42</v>
      </c>
      <c r="B48" s="15">
        <v>1343171</v>
      </c>
      <c r="C48" s="16" t="s">
        <v>47</v>
      </c>
      <c r="D48" s="12">
        <v>8296.2199999999993</v>
      </c>
      <c r="E48" s="13">
        <v>13912</v>
      </c>
      <c r="F48" s="13">
        <v>13897</v>
      </c>
      <c r="G48" s="13">
        <v>13905</v>
      </c>
      <c r="H48" s="14">
        <v>9613244.9299999997</v>
      </c>
    </row>
    <row r="49" spans="1:8" s="19" customFormat="1" ht="52.9" customHeight="1" x14ac:dyDescent="0.3">
      <c r="A49" s="15">
        <f t="shared" si="0"/>
        <v>43</v>
      </c>
      <c r="B49" s="15">
        <v>1340003</v>
      </c>
      <c r="C49" s="16" t="s">
        <v>48</v>
      </c>
      <c r="D49" s="12">
        <v>23952.959999999999</v>
      </c>
      <c r="E49" s="13">
        <v>1800</v>
      </c>
      <c r="F49" s="13">
        <v>1786</v>
      </c>
      <c r="G49" s="13">
        <v>1793</v>
      </c>
      <c r="H49" s="14">
        <v>3578971.44</v>
      </c>
    </row>
    <row r="50" spans="1:8" s="19" customFormat="1" ht="56.25" x14ac:dyDescent="0.3">
      <c r="A50" s="15">
        <f t="shared" si="0"/>
        <v>44</v>
      </c>
      <c r="B50" s="15">
        <v>1340001</v>
      </c>
      <c r="C50" s="16" t="s">
        <v>49</v>
      </c>
      <c r="D50" s="12">
        <v>25566.71</v>
      </c>
      <c r="E50" s="13">
        <v>1838</v>
      </c>
      <c r="F50" s="13">
        <v>1823</v>
      </c>
      <c r="G50" s="13">
        <v>1831</v>
      </c>
      <c r="H50" s="14">
        <v>3901053.83</v>
      </c>
    </row>
    <row r="51" spans="1:8" s="19" customFormat="1" ht="55.15" customHeight="1" x14ac:dyDescent="0.3">
      <c r="A51" s="15">
        <f t="shared" si="0"/>
        <v>45</v>
      </c>
      <c r="B51" s="15">
        <v>1340012</v>
      </c>
      <c r="C51" s="16" t="s">
        <v>50</v>
      </c>
      <c r="D51" s="12">
        <v>28493.41</v>
      </c>
      <c r="E51" s="13">
        <v>5719</v>
      </c>
      <c r="F51" s="13">
        <v>5714</v>
      </c>
      <c r="G51" s="13">
        <v>5717</v>
      </c>
      <c r="H51" s="14">
        <v>13574735.41</v>
      </c>
    </row>
    <row r="52" spans="1:8" s="27" customFormat="1" ht="29.45" customHeight="1" x14ac:dyDescent="0.3">
      <c r="A52" s="22"/>
      <c r="B52" s="22"/>
      <c r="C52" s="23" t="s">
        <v>51</v>
      </c>
      <c r="D52" s="24"/>
      <c r="E52" s="25">
        <f>SUM(E7:E51)</f>
        <v>1210155</v>
      </c>
      <c r="F52" s="25">
        <f>SUM(F7:F51)</f>
        <v>1210799</v>
      </c>
      <c r="G52" s="25">
        <f>SUM(G7:G51)</f>
        <v>1210487</v>
      </c>
      <c r="H52" s="26">
        <f t="shared" ref="H52" si="1">SUM(H7:H51)</f>
        <v>291394277.46999997</v>
      </c>
    </row>
    <row r="53" spans="1:8" x14ac:dyDescent="0.3">
      <c r="F53" s="28"/>
    </row>
  </sheetData>
  <mergeCells count="4">
    <mergeCell ref="B5:B6"/>
    <mergeCell ref="E1:H1"/>
    <mergeCell ref="E2:H2"/>
    <mergeCell ref="A3:H3"/>
  </mergeCells>
  <pageMargins left="0.59055118110236227" right="0" top="0.39370078740157483" bottom="0.19685039370078741" header="0.15748031496062992" footer="0.11811023622047245"/>
  <pageSetup paperSize="9" scale="62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(сент)</vt:lpstr>
      <vt:lpstr>'АПП подуш.  (сент)'!Заголовки_для_печати</vt:lpstr>
      <vt:lpstr>'АПП подуш.  (сент)'!Область_печати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Руденко Дарья Сергеевна</cp:lastModifiedBy>
  <cp:lastPrinted>2023-10-04T04:54:50Z</cp:lastPrinted>
  <dcterms:created xsi:type="dcterms:W3CDTF">2023-10-04T04:47:37Z</dcterms:created>
  <dcterms:modified xsi:type="dcterms:W3CDTF">2023-10-16T01:37:18Z</dcterms:modified>
</cp:coreProperties>
</file>